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3820"/>
  <bookViews>
    <workbookView xWindow="240" yWindow="135" windowWidth="8475" windowHeight="6150" firstSheet="1" activeTab="1"/>
  </bookViews>
  <sheets>
    <sheet name="Documentation" sheetId="6" r:id="rId1"/>
    <sheet name="Summary" sheetId="7" r:id="rId2"/>
    <sheet name="Quarter 1" sheetId="1" r:id="rId3"/>
    <sheet name="Quarter 2" sheetId="2" r:id="rId4"/>
    <sheet name="Quarter 3" sheetId="3" r:id="rId5"/>
    <sheet name="Quarter 4" sheetId="5" r:id="rId6"/>
  </sheets>
  <calcPr calcId="125725"/>
  <webPublishing codePage="1252"/>
</workbook>
</file>

<file path=xl/calcChain.xml><?xml version="1.0" encoding="utf-8"?>
<calcChain xmlns="http://schemas.openxmlformats.org/spreadsheetml/2006/main">
  <c r="D7" i="7"/>
  <c r="E7"/>
  <c r="D8"/>
  <c r="E8"/>
  <c r="D9"/>
  <c r="E9"/>
  <c r="D10"/>
  <c r="E10"/>
  <c r="D11"/>
  <c r="E11"/>
  <c r="D12"/>
  <c r="E12"/>
  <c r="E6"/>
  <c r="E13" s="1"/>
  <c r="D6"/>
  <c r="D13" s="1"/>
  <c r="B7"/>
  <c r="C7"/>
  <c r="B8"/>
  <c r="C8"/>
  <c r="B9"/>
  <c r="C9"/>
  <c r="B10"/>
  <c r="C10"/>
  <c r="B11"/>
  <c r="C11"/>
  <c r="B12"/>
  <c r="C12"/>
  <c r="C6"/>
  <c r="B6"/>
  <c r="B13" s="1"/>
  <c r="B13" i="1"/>
  <c r="B13" i="5"/>
  <c r="B13" i="3"/>
  <c r="B13" i="2"/>
  <c r="C13" i="1"/>
  <c r="C13" i="5"/>
  <c r="C13" i="3"/>
  <c r="C13" i="2"/>
  <c r="D13" i="1"/>
  <c r="D13" i="5"/>
  <c r="D13" i="3"/>
  <c r="D13" i="2"/>
  <c r="E13" i="1"/>
  <c r="E13" i="5"/>
  <c r="E13" i="3"/>
  <c r="E13" i="2"/>
  <c r="C13" i="7" l="1"/>
</calcChain>
</file>

<file path=xl/comments1.xml><?xml version="1.0" encoding="utf-8"?>
<comments xmlns="http://schemas.openxmlformats.org/spreadsheetml/2006/main">
  <authors>
    <author>Gregory Shaw</author>
  </authors>
  <commentList>
    <comment ref="B6" authorId="0">
      <text>
        <r>
          <rPr>
            <b/>
            <sz val="8"/>
            <color indexed="81"/>
            <rFont val="Tahoma"/>
            <family val="2"/>
          </rPr>
          <t>Columns B and C show a formula with "worksheet references"</t>
        </r>
      </text>
    </comment>
    <comment ref="D6" authorId="0">
      <text>
        <r>
          <rPr>
            <b/>
            <sz val="8"/>
            <color indexed="81"/>
            <rFont val="Tahoma"/>
            <family val="2"/>
          </rPr>
          <t>Columns D and E use the SUM function and "3-D" worksheet references</t>
        </r>
      </text>
    </comment>
  </commentList>
</comments>
</file>

<file path=xl/sharedStrings.xml><?xml version="1.0" encoding="utf-8"?>
<sst xmlns="http://schemas.openxmlformats.org/spreadsheetml/2006/main" count="90" uniqueCount="23">
  <si>
    <t>Adults</t>
  </si>
  <si>
    <t>Children</t>
  </si>
  <si>
    <t>Animal World</t>
  </si>
  <si>
    <t>Global Workplaces Florida</t>
  </si>
  <si>
    <t>Great Adventure</t>
  </si>
  <si>
    <t>City Studios</t>
  </si>
  <si>
    <t>Marvin Lakes Tampa</t>
  </si>
  <si>
    <t>Topec</t>
  </si>
  <si>
    <t>New Mexico</t>
  </si>
  <si>
    <t>Author</t>
  </si>
  <si>
    <t>Date</t>
  </si>
  <si>
    <t>Purpose</t>
  </si>
  <si>
    <t>Global Travel</t>
  </si>
  <si>
    <t>Sea Aquarium Orlando</t>
  </si>
  <si>
    <t>Theme Park Ticket Sales-Quarter 1</t>
  </si>
  <si>
    <t>Theme Park Ticket Sales-Quarter 2</t>
  </si>
  <si>
    <t>Theme Park Ticket Sales-Quarter 3</t>
  </si>
  <si>
    <t>Theme Park Ticket Sales-Quarter 4</t>
  </si>
  <si>
    <t># Tickets Sold</t>
  </si>
  <si>
    <t>Sales ($)</t>
  </si>
  <si>
    <t>New Mexico theme park ticket sales</t>
  </si>
  <si>
    <t>Total</t>
  </si>
  <si>
    <t>Theme Park Ticket Sales-Year 2009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</si>
</sst>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8">
    <font>
      <sz val="10"/>
      <name val="Arial"/>
    </font>
    <font>
      <sz val="8"/>
      <name val="Arial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1"/>
      <name val="Calibri"/>
      <family val="2"/>
      <scheme val="minor"/>
    </font>
    <font>
      <b/>
      <sz val="8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13">
    <xf numFmtId="0" fontId="0" fillId="0" borderId="0" xfId="0"/>
    <xf numFmtId="0" fontId="2" fillId="0" borderId="0" xfId="0" applyFont="1"/>
    <xf numFmtId="0" fontId="3" fillId="0" borderId="0" xfId="0" applyFont="1"/>
    <xf numFmtId="14" fontId="3" fillId="0" borderId="0" xfId="0" applyNumberFormat="1" applyFont="1"/>
    <xf numFmtId="164" fontId="0" fillId="0" borderId="0" xfId="1" applyNumberFormat="1" applyFont="1"/>
    <xf numFmtId="164" fontId="3" fillId="0" borderId="0" xfId="1" applyNumberFormat="1" applyFont="1"/>
    <xf numFmtId="0" fontId="5" fillId="0" borderId="0" xfId="0" applyFont="1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right" indent="1"/>
    </xf>
    <xf numFmtId="0" fontId="6" fillId="0" borderId="0" xfId="0" applyFont="1" applyAlignment="1">
      <alignment horizontal="right" indent="1"/>
    </xf>
    <xf numFmtId="0" fontId="0" fillId="0" borderId="1" xfId="0" applyBorder="1"/>
    <xf numFmtId="164" fontId="3" fillId="0" borderId="1" xfId="1" applyNumberFormat="1" applyFont="1" applyBorder="1"/>
    <xf numFmtId="0" fontId="5" fillId="0" borderId="0" xfId="0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8"/>
  <sheetViews>
    <sheetView zoomScale="180" zoomScaleNormal="180" workbookViewId="0">
      <selection activeCell="B10" sqref="B10"/>
    </sheetView>
  </sheetViews>
  <sheetFormatPr defaultRowHeight="12.75"/>
  <sheetData>
    <row r="1" spans="1:4" ht="15">
      <c r="A1" s="2" t="s">
        <v>12</v>
      </c>
      <c r="B1" s="2"/>
      <c r="C1" s="2"/>
      <c r="D1" s="2"/>
    </row>
    <row r="2" spans="1:4" ht="15">
      <c r="A2" s="2"/>
      <c r="B2" s="2"/>
      <c r="C2" s="2"/>
      <c r="D2" s="2"/>
    </row>
    <row r="3" spans="1:4" ht="15">
      <c r="A3" s="2" t="s">
        <v>9</v>
      </c>
      <c r="B3" s="2"/>
      <c r="C3" s="2"/>
      <c r="D3" s="2"/>
    </row>
    <row r="4" spans="1:4" ht="15">
      <c r="A4" s="2" t="s">
        <v>10</v>
      </c>
      <c r="B4" s="3"/>
      <c r="C4" s="2"/>
      <c r="D4" s="2"/>
    </row>
    <row r="5" spans="1:4" ht="15">
      <c r="A5" s="2"/>
      <c r="B5" s="2"/>
      <c r="C5" s="2"/>
      <c r="D5" s="2"/>
    </row>
    <row r="6" spans="1:4" ht="15">
      <c r="A6" s="2" t="s">
        <v>11</v>
      </c>
      <c r="B6" s="2" t="s">
        <v>20</v>
      </c>
      <c r="C6" s="2"/>
      <c r="D6" s="2"/>
    </row>
    <row r="7" spans="1:4" ht="15">
      <c r="A7" s="2"/>
      <c r="B7" s="2"/>
      <c r="C7" s="2"/>
      <c r="D7" s="2"/>
    </row>
    <row r="8" spans="1:4" ht="15">
      <c r="A8" s="2"/>
      <c r="B8" s="2"/>
      <c r="C8" s="2"/>
      <c r="D8" s="2"/>
    </row>
  </sheetData>
  <phoneticPr fontId="1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G16"/>
  <sheetViews>
    <sheetView tabSelected="1" zoomScale="120" zoomScaleNormal="120" workbookViewId="0"/>
  </sheetViews>
  <sheetFormatPr defaultRowHeight="15.75"/>
  <cols>
    <col min="1" max="1" width="26.85546875" style="1" customWidth="1"/>
    <col min="2" max="2" width="11" style="1" bestFit="1" customWidth="1"/>
    <col min="3" max="5" width="11" style="1" customWidth="1"/>
    <col min="6" max="16384" width="9.140625" style="1"/>
  </cols>
  <sheetData>
    <row r="1" spans="1:7">
      <c r="A1" s="6" t="s">
        <v>8</v>
      </c>
      <c r="B1" s="12" t="s">
        <v>12</v>
      </c>
      <c r="C1" s="12"/>
      <c r="D1" s="12"/>
      <c r="E1" s="12"/>
      <c r="F1" s="2"/>
      <c r="G1" s="2"/>
    </row>
    <row r="2" spans="1:7">
      <c r="A2" s="6"/>
      <c r="B2" s="12" t="s">
        <v>22</v>
      </c>
      <c r="C2" s="12"/>
      <c r="D2" s="12"/>
      <c r="E2" s="12"/>
      <c r="F2" s="2"/>
      <c r="G2" s="2"/>
    </row>
    <row r="3" spans="1:7">
      <c r="A3" s="6"/>
      <c r="B3" s="6"/>
      <c r="C3" s="6"/>
      <c r="D3" s="6"/>
      <c r="E3" s="6"/>
      <c r="F3" s="2"/>
      <c r="G3" s="2"/>
    </row>
    <row r="4" spans="1:7">
      <c r="A4" s="6"/>
      <c r="B4" s="12" t="s">
        <v>18</v>
      </c>
      <c r="C4" s="12"/>
      <c r="D4" s="12" t="s">
        <v>19</v>
      </c>
      <c r="E4" s="12"/>
      <c r="F4" s="2"/>
      <c r="G4" s="2"/>
    </row>
    <row r="5" spans="1:7">
      <c r="A5" s="6"/>
      <c r="B5" s="7" t="s">
        <v>0</v>
      </c>
      <c r="C5" s="7" t="s">
        <v>1</v>
      </c>
      <c r="D5" s="7" t="s">
        <v>0</v>
      </c>
      <c r="E5" s="7" t="s">
        <v>1</v>
      </c>
      <c r="F5" s="2"/>
      <c r="G5" s="2"/>
    </row>
    <row r="6" spans="1:7">
      <c r="A6" s="8" t="s">
        <v>2</v>
      </c>
      <c r="B6">
        <f>'Quarter 1'!B6+'Quarter 2'!B6+'Quarter 3'!B6+'Quarter 4'!B6</f>
        <v>116</v>
      </c>
      <c r="C6">
        <f>'Quarter 1'!C6+'Quarter 2'!C6+'Quarter 3'!C6+'Quarter 4'!C6</f>
        <v>175</v>
      </c>
      <c r="D6" s="5">
        <f>SUM('Quarter 1:Quarter 4'!D6)</f>
        <v>5800</v>
      </c>
      <c r="E6" s="5">
        <f>SUM('Quarter 1:Quarter 4'!E6)</f>
        <v>6650</v>
      </c>
      <c r="F6" s="2"/>
      <c r="G6" s="2"/>
    </row>
    <row r="7" spans="1:7">
      <c r="A7" s="8" t="s">
        <v>3</v>
      </c>
      <c r="B7">
        <f>'Quarter 1'!B7+'Quarter 2'!B7+'Quarter 3'!B7+'Quarter 4'!B7</f>
        <v>147</v>
      </c>
      <c r="C7">
        <f>'Quarter 1'!C7+'Quarter 2'!C7+'Quarter 3'!C7+'Quarter 4'!C7</f>
        <v>105</v>
      </c>
      <c r="D7" s="5">
        <f>SUM('Quarter 1:Quarter 4'!D7)</f>
        <v>6615</v>
      </c>
      <c r="E7" s="5">
        <f>SUM('Quarter 1:Quarter 4'!E7)</f>
        <v>3360</v>
      </c>
      <c r="F7" s="2"/>
      <c r="G7" s="2"/>
    </row>
    <row r="8" spans="1:7">
      <c r="A8" s="8" t="s">
        <v>4</v>
      </c>
      <c r="B8">
        <f>'Quarter 1'!B8+'Quarter 2'!B8+'Quarter 3'!B8+'Quarter 4'!B8</f>
        <v>36</v>
      </c>
      <c r="C8">
        <f>'Quarter 1'!C8+'Quarter 2'!C8+'Quarter 3'!C8+'Quarter 4'!C8</f>
        <v>36</v>
      </c>
      <c r="D8" s="5">
        <f>SUM('Quarter 1:Quarter 4'!D8)</f>
        <v>1260</v>
      </c>
      <c r="E8" s="5">
        <f>SUM('Quarter 1:Quarter 4'!E8)</f>
        <v>792</v>
      </c>
      <c r="F8" s="2"/>
      <c r="G8" s="2"/>
    </row>
    <row r="9" spans="1:7">
      <c r="A9" s="8" t="s">
        <v>13</v>
      </c>
      <c r="B9">
        <f>'Quarter 1'!B9+'Quarter 2'!B9+'Quarter 3'!B9+'Quarter 4'!B9</f>
        <v>78</v>
      </c>
      <c r="C9">
        <f>'Quarter 1'!C9+'Quarter 2'!C9+'Quarter 3'!C9+'Quarter 4'!C9</f>
        <v>43</v>
      </c>
      <c r="D9" s="5">
        <f>SUM('Quarter 1:Quarter 4'!D9)</f>
        <v>2730</v>
      </c>
      <c r="E9" s="5">
        <f>SUM('Quarter 1:Quarter 4'!E9)</f>
        <v>946</v>
      </c>
      <c r="F9" s="2"/>
      <c r="G9" s="2"/>
    </row>
    <row r="10" spans="1:7">
      <c r="A10" s="8" t="s">
        <v>6</v>
      </c>
      <c r="B10">
        <f>'Quarter 1'!B10+'Quarter 2'!B10+'Quarter 3'!B10+'Quarter 4'!B10</f>
        <v>98</v>
      </c>
      <c r="C10">
        <f>'Quarter 1'!C10+'Quarter 2'!C10+'Quarter 3'!C10+'Quarter 4'!C10</f>
        <v>125</v>
      </c>
      <c r="D10" s="5">
        <f>SUM('Quarter 1:Quarter 4'!D10)</f>
        <v>2744</v>
      </c>
      <c r="E10" s="5">
        <f>SUM('Quarter 1:Quarter 4'!E10)</f>
        <v>2500</v>
      </c>
      <c r="F10" s="2"/>
      <c r="G10" s="2"/>
    </row>
    <row r="11" spans="1:7">
      <c r="A11" s="8" t="s">
        <v>5</v>
      </c>
      <c r="B11">
        <f>'Quarter 1'!B11+'Quarter 2'!B11+'Quarter 3'!B11+'Quarter 4'!B11</f>
        <v>98</v>
      </c>
      <c r="C11">
        <f>'Quarter 1'!C11+'Quarter 2'!C11+'Quarter 3'!C11+'Quarter 4'!C11</f>
        <v>52</v>
      </c>
      <c r="D11" s="5">
        <f>SUM('Quarter 1:Quarter 4'!D11)</f>
        <v>4116</v>
      </c>
      <c r="E11" s="5">
        <f>SUM('Quarter 1:Quarter 4'!E11)</f>
        <v>1248</v>
      </c>
      <c r="F11" s="2"/>
      <c r="G11" s="2"/>
    </row>
    <row r="12" spans="1:7">
      <c r="A12" s="8" t="s">
        <v>7</v>
      </c>
      <c r="B12" s="10">
        <f>'Quarter 1'!B12+'Quarter 2'!B12+'Quarter 3'!B12+'Quarter 4'!B12</f>
        <v>68</v>
      </c>
      <c r="C12" s="10">
        <f>'Quarter 1'!C12+'Quarter 2'!C12+'Quarter 3'!C12+'Quarter 4'!C12</f>
        <v>45</v>
      </c>
      <c r="D12" s="11">
        <f>SUM('Quarter 1:Quarter 4'!D12)</f>
        <v>3060</v>
      </c>
      <c r="E12" s="11">
        <f>SUM('Quarter 1:Quarter 4'!E12)</f>
        <v>1800</v>
      </c>
      <c r="F12" s="2"/>
      <c r="G12" s="2"/>
    </row>
    <row r="13" spans="1:7">
      <c r="A13" s="9" t="s">
        <v>21</v>
      </c>
      <c r="B13" s="2">
        <f>SUM(B6:B12)</f>
        <v>641</v>
      </c>
      <c r="C13" s="2">
        <f>SUM(C6:C12)</f>
        <v>581</v>
      </c>
      <c r="D13" s="5">
        <f>SUM(D6:D12)</f>
        <v>26325</v>
      </c>
      <c r="E13" s="5">
        <f>SUM(E6:E12)</f>
        <v>17296</v>
      </c>
      <c r="F13" s="2"/>
      <c r="G13" s="2"/>
    </row>
    <row r="14" spans="1:7">
      <c r="A14" s="2"/>
      <c r="B14" s="2"/>
      <c r="C14" s="2"/>
      <c r="D14" s="2"/>
      <c r="E14" s="2"/>
      <c r="F14" s="2"/>
      <c r="G14" s="2"/>
    </row>
    <row r="15" spans="1:7">
      <c r="A15" s="2"/>
      <c r="B15" s="2"/>
      <c r="C15" s="2"/>
      <c r="D15" s="2"/>
      <c r="E15" s="2"/>
      <c r="F15" s="2"/>
      <c r="G15" s="2"/>
    </row>
    <row r="16" spans="1:7">
      <c r="A16" s="2"/>
      <c r="B16" s="2"/>
      <c r="C16" s="2"/>
      <c r="D16" s="2"/>
      <c r="E16" s="2"/>
      <c r="F16" s="2"/>
      <c r="G16" s="2"/>
    </row>
  </sheetData>
  <mergeCells count="4">
    <mergeCell ref="B1:E1"/>
    <mergeCell ref="B2:E2"/>
    <mergeCell ref="B4:C4"/>
    <mergeCell ref="D4:E4"/>
  </mergeCells>
  <pageMargins left="0.75" right="0.75" top="1" bottom="1" header="0.5" footer="0.5"/>
  <pageSetup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G16"/>
  <sheetViews>
    <sheetView zoomScale="120" zoomScaleNormal="120" workbookViewId="0">
      <selection activeCell="B6" sqref="B6"/>
    </sheetView>
  </sheetViews>
  <sheetFormatPr defaultRowHeight="15.75"/>
  <cols>
    <col min="1" max="1" width="26.85546875" style="1" customWidth="1"/>
    <col min="2" max="2" width="11" style="1" bestFit="1" customWidth="1"/>
    <col min="3" max="5" width="11" style="1" customWidth="1"/>
    <col min="6" max="16384" width="9.140625" style="1"/>
  </cols>
  <sheetData>
    <row r="1" spans="1:7">
      <c r="A1" s="6" t="s">
        <v>8</v>
      </c>
      <c r="B1" s="12" t="s">
        <v>12</v>
      </c>
      <c r="C1" s="12"/>
      <c r="D1" s="12"/>
      <c r="E1" s="12"/>
      <c r="F1" s="2"/>
      <c r="G1" s="2"/>
    </row>
    <row r="2" spans="1:7">
      <c r="A2" s="6"/>
      <c r="B2" s="12" t="s">
        <v>14</v>
      </c>
      <c r="C2" s="12"/>
      <c r="D2" s="12"/>
      <c r="E2" s="12"/>
      <c r="F2" s="2"/>
      <c r="G2" s="2"/>
    </row>
    <row r="3" spans="1:7">
      <c r="A3" s="6"/>
      <c r="B3" s="6"/>
      <c r="C3" s="6"/>
      <c r="D3" s="6"/>
      <c r="E3" s="6"/>
      <c r="F3" s="2"/>
      <c r="G3" s="2"/>
    </row>
    <row r="4" spans="1:7">
      <c r="A4" s="6"/>
      <c r="B4" s="12" t="s">
        <v>18</v>
      </c>
      <c r="C4" s="12"/>
      <c r="D4" s="12" t="s">
        <v>19</v>
      </c>
      <c r="E4" s="12"/>
      <c r="F4" s="2"/>
      <c r="G4" s="2"/>
    </row>
    <row r="5" spans="1:7">
      <c r="A5" s="6"/>
      <c r="B5" s="7" t="s">
        <v>0</v>
      </c>
      <c r="C5" s="7" t="s">
        <v>1</v>
      </c>
      <c r="D5" s="7" t="s">
        <v>0</v>
      </c>
      <c r="E5" s="7" t="s">
        <v>1</v>
      </c>
      <c r="F5" s="2"/>
      <c r="G5" s="2"/>
    </row>
    <row r="6" spans="1:7">
      <c r="A6" s="8" t="s">
        <v>2</v>
      </c>
      <c r="B6">
        <v>27</v>
      </c>
      <c r="C6">
        <v>42</v>
      </c>
      <c r="D6" s="4">
        <v>1350</v>
      </c>
      <c r="E6" s="4">
        <v>1596</v>
      </c>
      <c r="F6" s="2"/>
      <c r="G6" s="2"/>
    </row>
    <row r="7" spans="1:7">
      <c r="A7" s="8" t="s">
        <v>3</v>
      </c>
      <c r="B7">
        <v>34</v>
      </c>
      <c r="C7">
        <v>25</v>
      </c>
      <c r="D7" s="4">
        <v>1530</v>
      </c>
      <c r="E7" s="4">
        <v>800</v>
      </c>
      <c r="F7" s="2"/>
      <c r="G7" s="2"/>
    </row>
    <row r="8" spans="1:7">
      <c r="A8" s="8" t="s">
        <v>4</v>
      </c>
      <c r="B8">
        <v>7</v>
      </c>
      <c r="C8">
        <v>10</v>
      </c>
      <c r="D8" s="4">
        <v>245</v>
      </c>
      <c r="E8" s="4">
        <v>220</v>
      </c>
      <c r="F8" s="2"/>
      <c r="G8" s="2"/>
    </row>
    <row r="9" spans="1:7">
      <c r="A9" s="8" t="s">
        <v>13</v>
      </c>
      <c r="B9">
        <v>15</v>
      </c>
      <c r="C9">
        <v>20</v>
      </c>
      <c r="D9" s="4">
        <v>525</v>
      </c>
      <c r="E9" s="4">
        <v>440</v>
      </c>
      <c r="F9" s="2"/>
      <c r="G9" s="2"/>
    </row>
    <row r="10" spans="1:7">
      <c r="A10" s="8" t="s">
        <v>6</v>
      </c>
      <c r="B10">
        <v>10</v>
      </c>
      <c r="C10">
        <v>8</v>
      </c>
      <c r="D10" s="4">
        <v>280</v>
      </c>
      <c r="E10" s="4">
        <v>160</v>
      </c>
      <c r="F10" s="2"/>
      <c r="G10" s="2"/>
    </row>
    <row r="11" spans="1:7">
      <c r="A11" s="8" t="s">
        <v>5</v>
      </c>
      <c r="B11">
        <v>20</v>
      </c>
      <c r="C11">
        <v>10</v>
      </c>
      <c r="D11" s="4">
        <v>840</v>
      </c>
      <c r="E11" s="4">
        <v>240</v>
      </c>
      <c r="F11" s="2"/>
      <c r="G11" s="2"/>
    </row>
    <row r="12" spans="1:7">
      <c r="A12" s="8" t="s">
        <v>7</v>
      </c>
      <c r="B12">
        <v>14</v>
      </c>
      <c r="C12">
        <v>12</v>
      </c>
      <c r="D12" s="4">
        <v>630</v>
      </c>
      <c r="E12" s="4">
        <v>480</v>
      </c>
      <c r="F12" s="2"/>
      <c r="G12" s="2"/>
    </row>
    <row r="13" spans="1:7">
      <c r="A13" s="9" t="s">
        <v>21</v>
      </c>
      <c r="B13" s="2">
        <f>SUM(B6:B12)</f>
        <v>127</v>
      </c>
      <c r="C13" s="2">
        <f>SUM(C6:C12)</f>
        <v>127</v>
      </c>
      <c r="D13" s="5">
        <f>SUM(D6:D12)</f>
        <v>5400</v>
      </c>
      <c r="E13" s="5">
        <f>SUM(E6:E12)</f>
        <v>3936</v>
      </c>
      <c r="F13" s="2"/>
      <c r="G13" s="2"/>
    </row>
    <row r="14" spans="1:7">
      <c r="A14" s="2"/>
      <c r="B14" s="2"/>
      <c r="C14" s="2"/>
      <c r="D14" s="2"/>
      <c r="E14" s="2"/>
      <c r="F14" s="2"/>
      <c r="G14" s="2"/>
    </row>
    <row r="15" spans="1:7">
      <c r="A15" s="2"/>
      <c r="B15" s="2"/>
      <c r="C15" s="2"/>
      <c r="D15" s="2"/>
      <c r="E15" s="2"/>
      <c r="F15" s="2"/>
      <c r="G15" s="2"/>
    </row>
    <row r="16" spans="1:7">
      <c r="A16" s="2"/>
      <c r="B16" s="2"/>
      <c r="C16" s="2"/>
      <c r="D16" s="2"/>
      <c r="E16" s="2"/>
      <c r="F16" s="2"/>
      <c r="G16" s="2"/>
    </row>
  </sheetData>
  <mergeCells count="4">
    <mergeCell ref="B1:E1"/>
    <mergeCell ref="B2:E2"/>
    <mergeCell ref="B4:C4"/>
    <mergeCell ref="D4:E4"/>
  </mergeCells>
  <phoneticPr fontId="1" type="noConversion"/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G16"/>
  <sheetViews>
    <sheetView zoomScale="120" zoomScaleNormal="120" workbookViewId="0">
      <selection activeCell="B6" sqref="B6"/>
    </sheetView>
  </sheetViews>
  <sheetFormatPr defaultRowHeight="15.75"/>
  <cols>
    <col min="1" max="1" width="26.85546875" style="1" customWidth="1"/>
    <col min="2" max="2" width="11" style="1" bestFit="1" customWidth="1"/>
    <col min="3" max="5" width="11" style="1" customWidth="1"/>
    <col min="6" max="16384" width="9.140625" style="1"/>
  </cols>
  <sheetData>
    <row r="1" spans="1:7">
      <c r="A1" s="6" t="s">
        <v>8</v>
      </c>
      <c r="B1" s="12" t="s">
        <v>12</v>
      </c>
      <c r="C1" s="12"/>
      <c r="D1" s="12"/>
      <c r="E1" s="12"/>
      <c r="F1" s="2"/>
      <c r="G1" s="2"/>
    </row>
    <row r="2" spans="1:7">
      <c r="A2" s="6"/>
      <c r="B2" s="12" t="s">
        <v>15</v>
      </c>
      <c r="C2" s="12"/>
      <c r="D2" s="12"/>
      <c r="E2" s="12"/>
      <c r="F2" s="2"/>
      <c r="G2" s="2"/>
    </row>
    <row r="3" spans="1:7">
      <c r="A3" s="6"/>
      <c r="B3" s="6"/>
      <c r="C3" s="6"/>
      <c r="D3" s="6"/>
      <c r="E3" s="6"/>
      <c r="F3" s="2"/>
      <c r="G3" s="2"/>
    </row>
    <row r="4" spans="1:7">
      <c r="A4" s="6"/>
      <c r="B4" s="12" t="s">
        <v>18</v>
      </c>
      <c r="C4" s="12"/>
      <c r="D4" s="12" t="s">
        <v>19</v>
      </c>
      <c r="E4" s="12"/>
      <c r="F4" s="2"/>
      <c r="G4" s="2"/>
    </row>
    <row r="5" spans="1:7">
      <c r="A5" s="6"/>
      <c r="B5" s="7" t="s">
        <v>0</v>
      </c>
      <c r="C5" s="7" t="s">
        <v>1</v>
      </c>
      <c r="D5" s="7" t="s">
        <v>0</v>
      </c>
      <c r="E5" s="7" t="s">
        <v>1</v>
      </c>
      <c r="F5" s="2"/>
      <c r="G5" s="2"/>
    </row>
    <row r="6" spans="1:7">
      <c r="A6" s="8" t="s">
        <v>2</v>
      </c>
      <c r="B6">
        <v>30</v>
      </c>
      <c r="C6">
        <v>42</v>
      </c>
      <c r="D6" s="4">
        <v>1500</v>
      </c>
      <c r="E6" s="4">
        <v>1596</v>
      </c>
      <c r="F6" s="2"/>
      <c r="G6" s="2"/>
    </row>
    <row r="7" spans="1:7">
      <c r="A7" s="8" t="s">
        <v>3</v>
      </c>
      <c r="B7">
        <v>39</v>
      </c>
      <c r="C7">
        <v>25</v>
      </c>
      <c r="D7" s="4">
        <v>1755</v>
      </c>
      <c r="E7" s="4">
        <v>800</v>
      </c>
      <c r="F7" s="2"/>
      <c r="G7" s="2"/>
    </row>
    <row r="8" spans="1:7">
      <c r="A8" s="8" t="s">
        <v>4</v>
      </c>
      <c r="B8">
        <v>11</v>
      </c>
      <c r="C8">
        <v>6</v>
      </c>
      <c r="D8" s="4">
        <v>385</v>
      </c>
      <c r="E8" s="4">
        <v>132</v>
      </c>
      <c r="F8" s="2"/>
      <c r="G8" s="2"/>
    </row>
    <row r="9" spans="1:7">
      <c r="A9" s="8" t="s">
        <v>13</v>
      </c>
      <c r="B9">
        <v>21</v>
      </c>
      <c r="C9">
        <v>12</v>
      </c>
      <c r="D9" s="4">
        <v>735</v>
      </c>
      <c r="E9" s="4">
        <v>264</v>
      </c>
      <c r="F9" s="2"/>
      <c r="G9" s="2"/>
    </row>
    <row r="10" spans="1:7">
      <c r="A10" s="8" t="s">
        <v>6</v>
      </c>
      <c r="B10">
        <v>33</v>
      </c>
      <c r="C10">
        <v>39</v>
      </c>
      <c r="D10" s="4">
        <v>924</v>
      </c>
      <c r="E10" s="4">
        <v>780</v>
      </c>
      <c r="F10" s="2"/>
      <c r="G10" s="2"/>
    </row>
    <row r="11" spans="1:7">
      <c r="A11" s="8" t="s">
        <v>5</v>
      </c>
      <c r="B11">
        <v>22</v>
      </c>
      <c r="C11">
        <v>12</v>
      </c>
      <c r="D11" s="4">
        <v>924</v>
      </c>
      <c r="E11" s="4">
        <v>288</v>
      </c>
      <c r="F11" s="2"/>
      <c r="G11" s="2"/>
    </row>
    <row r="12" spans="1:7">
      <c r="A12" s="8" t="s">
        <v>7</v>
      </c>
      <c r="B12">
        <v>18</v>
      </c>
      <c r="C12">
        <v>10</v>
      </c>
      <c r="D12" s="4">
        <v>810</v>
      </c>
      <c r="E12" s="4">
        <v>400</v>
      </c>
      <c r="F12" s="2"/>
      <c r="G12" s="2"/>
    </row>
    <row r="13" spans="1:7">
      <c r="A13" s="9" t="s">
        <v>21</v>
      </c>
      <c r="B13" s="2">
        <f>SUM(B6:B12)</f>
        <v>174</v>
      </c>
      <c r="C13" s="2">
        <f>SUM(C6:C12)</f>
        <v>146</v>
      </c>
      <c r="D13" s="5">
        <f>SUM(D6:D12)</f>
        <v>7033</v>
      </c>
      <c r="E13" s="5">
        <f>SUM(E6:E12)</f>
        <v>4260</v>
      </c>
      <c r="F13" s="2"/>
      <c r="G13" s="2"/>
    </row>
    <row r="14" spans="1:7">
      <c r="A14" s="2"/>
      <c r="B14" s="2"/>
      <c r="C14" s="2"/>
      <c r="D14" s="2"/>
      <c r="E14" s="2"/>
      <c r="F14" s="2"/>
      <c r="G14" s="2"/>
    </row>
    <row r="15" spans="1:7">
      <c r="A15" s="2"/>
      <c r="B15" s="2"/>
      <c r="C15" s="2"/>
      <c r="D15" s="2"/>
      <c r="E15" s="2"/>
      <c r="F15" s="2"/>
      <c r="G15" s="2"/>
    </row>
    <row r="16" spans="1:7">
      <c r="A16" s="2"/>
      <c r="B16" s="2"/>
      <c r="C16" s="2"/>
      <c r="D16" s="2"/>
      <c r="E16" s="2"/>
      <c r="F16" s="2"/>
      <c r="G16" s="2"/>
    </row>
  </sheetData>
  <mergeCells count="4">
    <mergeCell ref="B1:E1"/>
    <mergeCell ref="B2:E2"/>
    <mergeCell ref="B4:C4"/>
    <mergeCell ref="D4:E4"/>
  </mergeCells>
  <phoneticPr fontId="1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G16"/>
  <sheetViews>
    <sheetView zoomScale="120" zoomScaleNormal="120" workbookViewId="0">
      <selection activeCell="B6" sqref="B6"/>
    </sheetView>
  </sheetViews>
  <sheetFormatPr defaultRowHeight="15.75"/>
  <cols>
    <col min="1" max="1" width="26.85546875" style="1" customWidth="1"/>
    <col min="2" max="2" width="11" style="1" bestFit="1" customWidth="1"/>
    <col min="3" max="5" width="11" style="1" customWidth="1"/>
    <col min="6" max="16384" width="9.140625" style="1"/>
  </cols>
  <sheetData>
    <row r="1" spans="1:7">
      <c r="A1" s="6" t="s">
        <v>8</v>
      </c>
      <c r="B1" s="12" t="s">
        <v>12</v>
      </c>
      <c r="C1" s="12"/>
      <c r="D1" s="12"/>
      <c r="E1" s="12"/>
      <c r="F1" s="2"/>
      <c r="G1" s="2"/>
    </row>
    <row r="2" spans="1:7">
      <c r="A2" s="6"/>
      <c r="B2" s="12" t="s">
        <v>16</v>
      </c>
      <c r="C2" s="12"/>
      <c r="D2" s="12"/>
      <c r="E2" s="12"/>
      <c r="F2" s="2"/>
      <c r="G2" s="2"/>
    </row>
    <row r="3" spans="1:7">
      <c r="A3" s="6"/>
      <c r="B3" s="6"/>
      <c r="C3" s="6"/>
      <c r="D3" s="6"/>
      <c r="E3" s="6"/>
      <c r="F3" s="2"/>
      <c r="G3" s="2"/>
    </row>
    <row r="4" spans="1:7">
      <c r="A4" s="6"/>
      <c r="B4" s="12" t="s">
        <v>18</v>
      </c>
      <c r="C4" s="12"/>
      <c r="D4" s="12" t="s">
        <v>19</v>
      </c>
      <c r="E4" s="12"/>
      <c r="F4" s="2"/>
      <c r="G4" s="2"/>
    </row>
    <row r="5" spans="1:7">
      <c r="A5" s="6"/>
      <c r="B5" s="7" t="s">
        <v>0</v>
      </c>
      <c r="C5" s="7" t="s">
        <v>1</v>
      </c>
      <c r="D5" s="7" t="s">
        <v>0</v>
      </c>
      <c r="E5" s="7" t="s">
        <v>1</v>
      </c>
      <c r="F5" s="2"/>
      <c r="G5" s="2"/>
    </row>
    <row r="6" spans="1:7">
      <c r="A6" s="8" t="s">
        <v>2</v>
      </c>
      <c r="B6">
        <v>31</v>
      </c>
      <c r="C6">
        <v>44</v>
      </c>
      <c r="D6" s="4">
        <v>1550</v>
      </c>
      <c r="E6" s="4">
        <v>1672</v>
      </c>
      <c r="F6" s="2"/>
      <c r="G6" s="2"/>
    </row>
    <row r="7" spans="1:7">
      <c r="A7" s="8" t="s">
        <v>3</v>
      </c>
      <c r="B7">
        <v>33</v>
      </c>
      <c r="C7">
        <v>27</v>
      </c>
      <c r="D7" s="4">
        <v>1485</v>
      </c>
      <c r="E7" s="4">
        <v>864</v>
      </c>
      <c r="F7" s="2"/>
      <c r="G7" s="2"/>
    </row>
    <row r="8" spans="1:7">
      <c r="A8" s="8" t="s">
        <v>4</v>
      </c>
      <c r="B8">
        <v>7</v>
      </c>
      <c r="C8">
        <v>7</v>
      </c>
      <c r="D8" s="4">
        <v>245</v>
      </c>
      <c r="E8" s="4">
        <v>154</v>
      </c>
      <c r="F8" s="2"/>
      <c r="G8" s="2"/>
    </row>
    <row r="9" spans="1:7">
      <c r="A9" s="8" t="s">
        <v>13</v>
      </c>
      <c r="B9">
        <v>21</v>
      </c>
      <c r="C9">
        <v>8</v>
      </c>
      <c r="D9" s="4">
        <v>735</v>
      </c>
      <c r="E9" s="4">
        <v>176</v>
      </c>
      <c r="F9" s="2"/>
      <c r="G9" s="2"/>
    </row>
    <row r="10" spans="1:7">
      <c r="A10" s="8" t="s">
        <v>6</v>
      </c>
      <c r="B10">
        <v>25</v>
      </c>
      <c r="C10">
        <v>37</v>
      </c>
      <c r="D10" s="4">
        <v>700</v>
      </c>
      <c r="E10" s="4">
        <v>740</v>
      </c>
      <c r="F10" s="2"/>
      <c r="G10" s="2"/>
    </row>
    <row r="11" spans="1:7">
      <c r="A11" s="8" t="s">
        <v>5</v>
      </c>
      <c r="B11">
        <v>28</v>
      </c>
      <c r="C11">
        <v>15</v>
      </c>
      <c r="D11" s="4">
        <v>1176</v>
      </c>
      <c r="E11" s="4">
        <v>360</v>
      </c>
      <c r="F11" s="2"/>
      <c r="G11" s="2"/>
    </row>
    <row r="12" spans="1:7">
      <c r="A12" s="8" t="s">
        <v>7</v>
      </c>
      <c r="B12">
        <v>18</v>
      </c>
      <c r="C12">
        <v>16</v>
      </c>
      <c r="D12" s="4">
        <v>810</v>
      </c>
      <c r="E12" s="4">
        <v>640</v>
      </c>
      <c r="F12" s="2"/>
      <c r="G12" s="2"/>
    </row>
    <row r="13" spans="1:7">
      <c r="A13" s="9" t="s">
        <v>21</v>
      </c>
      <c r="B13" s="2">
        <f>SUM(B6:B12)</f>
        <v>163</v>
      </c>
      <c r="C13" s="2">
        <f>SUM(C6:C12)</f>
        <v>154</v>
      </c>
      <c r="D13" s="5">
        <f>SUM(D6:D12)</f>
        <v>6701</v>
      </c>
      <c r="E13" s="5">
        <f>SUM(E6:E12)</f>
        <v>4606</v>
      </c>
      <c r="F13" s="2"/>
      <c r="G13" s="2"/>
    </row>
    <row r="14" spans="1:7">
      <c r="A14" s="2"/>
      <c r="B14" s="2"/>
      <c r="C14" s="2"/>
      <c r="D14" s="2"/>
      <c r="E14" s="2"/>
      <c r="F14" s="2"/>
      <c r="G14" s="2"/>
    </row>
    <row r="15" spans="1:7">
      <c r="A15" s="2"/>
      <c r="B15" s="2"/>
      <c r="C15" s="2"/>
      <c r="D15" s="2"/>
      <c r="E15" s="2"/>
      <c r="F15" s="2"/>
      <c r="G15" s="2"/>
    </row>
    <row r="16" spans="1:7">
      <c r="A16" s="2"/>
      <c r="B16" s="2"/>
      <c r="C16" s="2"/>
      <c r="D16" s="2"/>
      <c r="E16" s="2"/>
      <c r="F16" s="2"/>
      <c r="G16" s="2"/>
    </row>
  </sheetData>
  <mergeCells count="4">
    <mergeCell ref="B1:E1"/>
    <mergeCell ref="B2:E2"/>
    <mergeCell ref="B4:C4"/>
    <mergeCell ref="D4:E4"/>
  </mergeCells>
  <phoneticPr fontId="1" type="noConversion"/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G16"/>
  <sheetViews>
    <sheetView zoomScale="120" zoomScaleNormal="120" workbookViewId="0">
      <selection activeCell="B6" sqref="B6"/>
    </sheetView>
  </sheetViews>
  <sheetFormatPr defaultRowHeight="15.75"/>
  <cols>
    <col min="1" max="1" width="26.85546875" style="1" customWidth="1"/>
    <col min="2" max="2" width="11" style="1" bestFit="1" customWidth="1"/>
    <col min="3" max="5" width="11" style="1" customWidth="1"/>
    <col min="6" max="16384" width="9.140625" style="1"/>
  </cols>
  <sheetData>
    <row r="1" spans="1:7">
      <c r="A1" s="6" t="s">
        <v>8</v>
      </c>
      <c r="B1" s="12" t="s">
        <v>12</v>
      </c>
      <c r="C1" s="12"/>
      <c r="D1" s="12"/>
      <c r="E1" s="12"/>
      <c r="F1" s="2"/>
      <c r="G1" s="2"/>
    </row>
    <row r="2" spans="1:7">
      <c r="A2" s="6"/>
      <c r="B2" s="12" t="s">
        <v>17</v>
      </c>
      <c r="C2" s="12"/>
      <c r="D2" s="12"/>
      <c r="E2" s="12"/>
      <c r="F2" s="2"/>
      <c r="G2" s="2"/>
    </row>
    <row r="3" spans="1:7">
      <c r="A3" s="6"/>
      <c r="B3" s="6"/>
      <c r="C3" s="6"/>
      <c r="D3" s="6"/>
      <c r="E3" s="6"/>
      <c r="F3" s="2"/>
      <c r="G3" s="2"/>
    </row>
    <row r="4" spans="1:7">
      <c r="A4" s="6"/>
      <c r="B4" s="12" t="s">
        <v>18</v>
      </c>
      <c r="C4" s="12"/>
      <c r="D4" s="12" t="s">
        <v>19</v>
      </c>
      <c r="E4" s="12"/>
      <c r="F4" s="2"/>
      <c r="G4" s="2"/>
    </row>
    <row r="5" spans="1:7">
      <c r="A5" s="6"/>
      <c r="B5" s="7" t="s">
        <v>0</v>
      </c>
      <c r="C5" s="7" t="s">
        <v>1</v>
      </c>
      <c r="D5" s="7" t="s">
        <v>0</v>
      </c>
      <c r="E5" s="7" t="s">
        <v>1</v>
      </c>
      <c r="F5" s="2"/>
      <c r="G5" s="2"/>
    </row>
    <row r="6" spans="1:7">
      <c r="A6" s="8" t="s">
        <v>2</v>
      </c>
      <c r="B6">
        <v>28</v>
      </c>
      <c r="C6">
        <v>47</v>
      </c>
      <c r="D6" s="4">
        <v>1400</v>
      </c>
      <c r="E6" s="4">
        <v>1786</v>
      </c>
      <c r="F6" s="2"/>
      <c r="G6" s="2"/>
    </row>
    <row r="7" spans="1:7">
      <c r="A7" s="8" t="s">
        <v>3</v>
      </c>
      <c r="B7">
        <v>41</v>
      </c>
      <c r="C7">
        <v>28</v>
      </c>
      <c r="D7" s="4">
        <v>1845</v>
      </c>
      <c r="E7" s="4">
        <v>896</v>
      </c>
      <c r="F7" s="2"/>
      <c r="G7" s="2"/>
    </row>
    <row r="8" spans="1:7">
      <c r="A8" s="8" t="s">
        <v>4</v>
      </c>
      <c r="B8">
        <v>11</v>
      </c>
      <c r="C8">
        <v>13</v>
      </c>
      <c r="D8" s="4">
        <v>385</v>
      </c>
      <c r="E8" s="4">
        <v>286</v>
      </c>
      <c r="F8" s="2"/>
      <c r="G8" s="2"/>
    </row>
    <row r="9" spans="1:7">
      <c r="A9" s="8" t="s">
        <v>13</v>
      </c>
      <c r="B9">
        <v>21</v>
      </c>
      <c r="C9">
        <v>3</v>
      </c>
      <c r="D9" s="4">
        <v>735</v>
      </c>
      <c r="E9" s="4">
        <v>66</v>
      </c>
      <c r="F9" s="2"/>
      <c r="G9" s="2"/>
    </row>
    <row r="10" spans="1:7">
      <c r="A10" s="8" t="s">
        <v>6</v>
      </c>
      <c r="B10">
        <v>30</v>
      </c>
      <c r="C10">
        <v>41</v>
      </c>
      <c r="D10" s="4">
        <v>840</v>
      </c>
      <c r="E10" s="4">
        <v>820</v>
      </c>
      <c r="F10" s="2"/>
      <c r="G10" s="2"/>
    </row>
    <row r="11" spans="1:7">
      <c r="A11" s="8" t="s">
        <v>5</v>
      </c>
      <c r="B11">
        <v>28</v>
      </c>
      <c r="C11">
        <v>15</v>
      </c>
      <c r="D11" s="4">
        <v>1176</v>
      </c>
      <c r="E11" s="4">
        <v>360</v>
      </c>
      <c r="F11" s="2"/>
      <c r="G11" s="2"/>
    </row>
    <row r="12" spans="1:7">
      <c r="A12" s="8" t="s">
        <v>7</v>
      </c>
      <c r="B12">
        <v>18</v>
      </c>
      <c r="C12">
        <v>7</v>
      </c>
      <c r="D12" s="4">
        <v>810</v>
      </c>
      <c r="E12" s="4">
        <v>280</v>
      </c>
      <c r="F12" s="2"/>
      <c r="G12" s="2"/>
    </row>
    <row r="13" spans="1:7">
      <c r="A13" s="9" t="s">
        <v>21</v>
      </c>
      <c r="B13" s="2">
        <f>SUM(B6:B12)</f>
        <v>177</v>
      </c>
      <c r="C13" s="2">
        <f>SUM(C6:C12)</f>
        <v>154</v>
      </c>
      <c r="D13" s="5">
        <f>SUM(D6:D12)</f>
        <v>7191</v>
      </c>
      <c r="E13" s="5">
        <f>SUM(E6:E12)</f>
        <v>4494</v>
      </c>
      <c r="F13" s="2"/>
      <c r="G13" s="2"/>
    </row>
    <row r="14" spans="1:7">
      <c r="A14" s="2"/>
      <c r="B14" s="2"/>
      <c r="C14" s="2"/>
      <c r="D14" s="2"/>
      <c r="E14" s="2"/>
      <c r="F14" s="2"/>
      <c r="G14" s="2"/>
    </row>
    <row r="15" spans="1:7">
      <c r="A15" s="2"/>
      <c r="B15" s="2"/>
      <c r="C15" s="2"/>
      <c r="D15" s="2"/>
      <c r="E15" s="2"/>
      <c r="F15" s="2"/>
      <c r="G15" s="2"/>
    </row>
    <row r="16" spans="1:7">
      <c r="A16" s="2"/>
      <c r="B16" s="2"/>
      <c r="C16" s="2"/>
      <c r="D16" s="2"/>
      <c r="E16" s="2"/>
      <c r="F16" s="2"/>
      <c r="G16" s="2"/>
    </row>
  </sheetData>
  <mergeCells count="4">
    <mergeCell ref="B1:E1"/>
    <mergeCell ref="B2:E2"/>
    <mergeCell ref="B4:C4"/>
    <mergeCell ref="D4:E4"/>
  </mergeCells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Documentation</vt:lpstr>
      <vt:lpstr>Summary</vt:lpstr>
      <vt:lpstr>Quarter 1</vt:lpstr>
      <vt:lpstr>Quarter 2</vt:lpstr>
      <vt:lpstr>Quarter 3</vt:lpstr>
      <vt:lpstr>Quarter 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Roy</dc:creator>
  <cp:lastModifiedBy>Gregory Shaw</cp:lastModifiedBy>
  <dcterms:created xsi:type="dcterms:W3CDTF">2006-02-14T18:01:04Z</dcterms:created>
  <dcterms:modified xsi:type="dcterms:W3CDTF">2009-10-06T06:19:05Z</dcterms:modified>
</cp:coreProperties>
</file>